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095" windowHeight="765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K37" i="3"/>
  <c r="J37"/>
  <c r="I37"/>
  <c r="H37"/>
  <c r="G37"/>
  <c r="F37"/>
  <c r="E37"/>
  <c r="D37"/>
  <c r="C37"/>
  <c r="B37"/>
</calcChain>
</file>

<file path=xl/sharedStrings.xml><?xml version="1.0" encoding="utf-8"?>
<sst xmlns="http://schemas.openxmlformats.org/spreadsheetml/2006/main" count="47" uniqueCount="45">
  <si>
    <t>各试点县报废更新补贴工作进展情况</t>
  </si>
  <si>
    <t>利津县</t>
  </si>
  <si>
    <t>莱州市</t>
  </si>
  <si>
    <t>莱阳市</t>
  </si>
  <si>
    <t>蓬莱市</t>
  </si>
  <si>
    <t>招远市</t>
  </si>
  <si>
    <t>诸城市</t>
  </si>
  <si>
    <t>安丘市</t>
  </si>
  <si>
    <t>临朐县</t>
  </si>
  <si>
    <t>梁山县</t>
  </si>
  <si>
    <t>嘉祥县</t>
  </si>
  <si>
    <t>宁阳县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</si>
  <si>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</si>
  <si>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</si>
  <si>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</si>
  <si>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</si>
  <si>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</si>
  <si>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</si>
  <si>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</si>
  <si>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</si>
  <si>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</si>
  <si>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</si>
  <si>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</si>
  <si>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临清市</t>
  </si>
  <si>
    <t>冠县</t>
  </si>
  <si>
    <t>阳谷县</t>
  </si>
  <si>
    <t>东阿县</t>
  </si>
  <si>
    <t>茌平县</t>
  </si>
  <si>
    <t>高唐县</t>
  </si>
  <si>
    <t>牡丹区</t>
  </si>
  <si>
    <t>定陶县</t>
  </si>
  <si>
    <t>成武县</t>
  </si>
  <si>
    <t>单县</t>
  </si>
  <si>
    <t>鄄城县</t>
  </si>
  <si>
    <t>一、报废机具台数（台）</t>
  </si>
  <si>
    <t>更新购机补贴资金（万元）</t>
  </si>
  <si>
    <t>拖拉机（台）</t>
  </si>
  <si>
    <t>联合收割机（台）</t>
  </si>
  <si>
    <t>报废旧机补贴资金（万元）</t>
  </si>
  <si>
    <t>二、更新机具台数（台）</t>
  </si>
  <si>
    <t>四、受益农户数（户）</t>
  </si>
  <si>
    <t>全省</t>
    <phoneticPr fontId="7" type="noConversion"/>
  </si>
  <si>
    <r>
      <rPr>
        <b/>
        <sz val="12"/>
        <color theme="1"/>
        <rFont val="Tahoma"/>
        <family val="2"/>
      </rPr>
      <t>33</t>
    </r>
    <r>
      <rPr>
        <b/>
        <sz val="12"/>
        <color theme="1"/>
        <rFont val="宋体"/>
        <family val="3"/>
        <charset val="134"/>
      </rPr>
      <t>个试点县</t>
    </r>
    <phoneticPr fontId="7" type="noConversion"/>
  </si>
  <si>
    <t>三、报废更新补贴资金合计（万元）</t>
    <phoneticPr fontId="7" type="noConversion"/>
  </si>
  <si>
    <t xml:space="preserve">  山东省农机局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</si>
</sst>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Tahoma"/>
      <family val="2"/>
    </font>
    <font>
      <b/>
      <sz val="12"/>
      <color theme="1"/>
      <name val="Tahoma"/>
      <family val="2"/>
    </font>
    <font>
      <b/>
      <sz val="12"/>
      <color theme="1"/>
      <name val="宋体"/>
      <family val="3"/>
      <charset val="134"/>
    </font>
    <font>
      <sz val="12"/>
      <color theme="1"/>
      <name val="楷体"/>
      <family val="3"/>
      <charset val="134"/>
    </font>
    <font>
      <b/>
      <sz val="12"/>
      <color theme="1"/>
      <name val="仿宋"/>
      <family val="3"/>
      <charset val="134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workbookViewId="0">
      <selection activeCell="P18" sqref="P18"/>
    </sheetView>
  </sheetViews>
  <sheetFormatPr defaultColWidth="9" defaultRowHeight="14.25"/>
  <cols>
    <col min="1" max="1" width="7.875" customWidth="1"/>
    <col min="2" max="5" width="7.625" customWidth="1"/>
    <col min="6" max="7" width="7.125" customWidth="1"/>
    <col min="8" max="8" width="9.75" customWidth="1"/>
    <col min="9" max="10" width="9.125" customWidth="1"/>
    <col min="11" max="11" width="8.625" customWidth="1"/>
  </cols>
  <sheetData>
    <row r="1" spans="1:16" ht="36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s="1" customFormat="1" ht="21" customHeight="1">
      <c r="A2" s="22" t="s">
        <v>44</v>
      </c>
      <c r="B2" s="22"/>
      <c r="C2" s="22"/>
      <c r="D2" s="22"/>
      <c r="I2" s="23">
        <v>43372</v>
      </c>
      <c r="J2" s="24"/>
      <c r="K2" s="24"/>
    </row>
    <row r="3" spans="1:16" ht="73.5" customHeight="1">
      <c r="A3" s="17" t="s">
        <v>42</v>
      </c>
      <c r="B3" s="2" t="s">
        <v>34</v>
      </c>
      <c r="C3" s="3" t="s">
        <v>36</v>
      </c>
      <c r="D3" s="3" t="s">
        <v>37</v>
      </c>
      <c r="E3" s="2" t="s">
        <v>39</v>
      </c>
      <c r="F3" s="3" t="s">
        <v>36</v>
      </c>
      <c r="G3" s="3" t="s">
        <v>37</v>
      </c>
      <c r="H3" s="18" t="s">
        <v>43</v>
      </c>
      <c r="I3" s="15" t="s">
        <v>38</v>
      </c>
      <c r="J3" s="15" t="s">
        <v>35</v>
      </c>
      <c r="K3" s="2" t="s">
        <v>40</v>
      </c>
    </row>
    <row r="4" spans="1:16" ht="17.100000000000001" customHeight="1">
      <c r="A4" s="7" t="s">
        <v>1</v>
      </c>
      <c r="B4" s="8">
        <v>103</v>
      </c>
      <c r="C4" s="8">
        <v>35</v>
      </c>
      <c r="D4" s="8">
        <v>68</v>
      </c>
      <c r="E4" s="8">
        <v>103</v>
      </c>
      <c r="F4" s="8">
        <v>33</v>
      </c>
      <c r="G4" s="8">
        <v>56</v>
      </c>
      <c r="H4" s="9">
        <v>506.57299999999998</v>
      </c>
      <c r="I4" s="9">
        <v>130.69999999999999</v>
      </c>
      <c r="J4" s="9">
        <v>375.87299999999999</v>
      </c>
      <c r="K4" s="9">
        <v>77</v>
      </c>
      <c r="M4" s="19"/>
      <c r="N4" s="19"/>
      <c r="O4" s="19"/>
      <c r="P4" s="19"/>
    </row>
    <row r="5" spans="1:16" ht="17.100000000000001" customHeight="1">
      <c r="A5" s="10" t="s">
        <v>2</v>
      </c>
      <c r="B5" s="8">
        <v>119</v>
      </c>
      <c r="C5" s="8">
        <v>45</v>
      </c>
      <c r="D5" s="8">
        <v>74</v>
      </c>
      <c r="E5" s="8">
        <v>119</v>
      </c>
      <c r="F5" s="8">
        <v>94</v>
      </c>
      <c r="G5" s="8">
        <v>25</v>
      </c>
      <c r="H5" s="9">
        <v>411.98</v>
      </c>
      <c r="I5" s="9">
        <v>72</v>
      </c>
      <c r="J5" s="9">
        <v>339.98</v>
      </c>
      <c r="K5" s="9">
        <v>108</v>
      </c>
      <c r="M5" s="19"/>
      <c r="N5" s="19"/>
      <c r="O5" s="19"/>
      <c r="P5" s="19"/>
    </row>
    <row r="6" spans="1:16" ht="17.100000000000001" customHeight="1">
      <c r="A6" s="10" t="s">
        <v>3</v>
      </c>
      <c r="B6" s="8">
        <v>63</v>
      </c>
      <c r="C6" s="8">
        <v>52</v>
      </c>
      <c r="D6" s="8">
        <v>11</v>
      </c>
      <c r="E6" s="8">
        <v>63</v>
      </c>
      <c r="F6" s="8">
        <v>51</v>
      </c>
      <c r="G6" s="8">
        <v>12</v>
      </c>
      <c r="H6" s="9">
        <v>224.32900000000001</v>
      </c>
      <c r="I6" s="9">
        <v>10.4</v>
      </c>
      <c r="J6" s="9">
        <v>213.929</v>
      </c>
      <c r="K6" s="9">
        <v>58</v>
      </c>
      <c r="M6" s="19"/>
      <c r="N6" s="20"/>
      <c r="O6" s="19"/>
      <c r="P6" s="19"/>
    </row>
    <row r="7" spans="1:16" ht="17.100000000000001" customHeight="1">
      <c r="A7" s="10" t="s">
        <v>4</v>
      </c>
      <c r="B7" s="8">
        <v>122</v>
      </c>
      <c r="C7" s="8">
        <v>117</v>
      </c>
      <c r="D7" s="8">
        <v>5</v>
      </c>
      <c r="E7" s="8">
        <v>122</v>
      </c>
      <c r="F7" s="8">
        <v>6</v>
      </c>
      <c r="G7" s="8"/>
      <c r="H7" s="9">
        <v>30.73</v>
      </c>
      <c r="I7" s="9">
        <v>9.3000000000000007</v>
      </c>
      <c r="J7" s="9">
        <v>21.43</v>
      </c>
      <c r="K7" s="9">
        <v>121</v>
      </c>
      <c r="M7" s="19"/>
      <c r="N7" s="19"/>
      <c r="O7" s="19"/>
      <c r="P7" s="19"/>
    </row>
    <row r="8" spans="1:16" ht="17.100000000000001" customHeight="1">
      <c r="A8" s="10" t="s">
        <v>5</v>
      </c>
      <c r="B8" s="8">
        <v>66</v>
      </c>
      <c r="C8" s="8">
        <v>32</v>
      </c>
      <c r="D8" s="8">
        <v>34</v>
      </c>
      <c r="E8" s="8">
        <v>66</v>
      </c>
      <c r="F8" s="8">
        <v>32</v>
      </c>
      <c r="G8" s="8">
        <v>34</v>
      </c>
      <c r="H8" s="9">
        <v>328.04599999999999</v>
      </c>
      <c r="I8" s="9">
        <v>42.65</v>
      </c>
      <c r="J8" s="9">
        <v>285.39600000000002</v>
      </c>
      <c r="K8" s="9">
        <v>66</v>
      </c>
      <c r="M8" s="19"/>
      <c r="N8" s="19"/>
      <c r="O8" s="19"/>
      <c r="P8" s="19"/>
    </row>
    <row r="9" spans="1:16" ht="17.100000000000001" customHeight="1">
      <c r="A9" s="10" t="s">
        <v>6</v>
      </c>
      <c r="B9" s="8">
        <v>56</v>
      </c>
      <c r="C9" s="8">
        <v>21</v>
      </c>
      <c r="D9" s="8">
        <v>35</v>
      </c>
      <c r="E9" s="8">
        <v>56</v>
      </c>
      <c r="F9" s="8">
        <v>17</v>
      </c>
      <c r="G9" s="8">
        <v>10</v>
      </c>
      <c r="H9" s="9">
        <v>126</v>
      </c>
      <c r="I9" s="9">
        <v>24</v>
      </c>
      <c r="J9" s="9">
        <v>102</v>
      </c>
      <c r="K9" s="9">
        <v>45</v>
      </c>
      <c r="M9" s="19"/>
      <c r="N9" s="19"/>
      <c r="O9" s="19"/>
      <c r="P9" s="19"/>
    </row>
    <row r="10" spans="1:16" ht="17.100000000000001" customHeight="1">
      <c r="A10" s="7" t="s">
        <v>7</v>
      </c>
      <c r="B10" s="8">
        <v>54</v>
      </c>
      <c r="C10" s="8">
        <v>11</v>
      </c>
      <c r="D10" s="8">
        <v>43</v>
      </c>
      <c r="E10" s="8">
        <v>54</v>
      </c>
      <c r="F10" s="8">
        <v>40</v>
      </c>
      <c r="G10" s="8">
        <v>14</v>
      </c>
      <c r="H10" s="9">
        <v>222.535</v>
      </c>
      <c r="I10" s="9">
        <v>36.5</v>
      </c>
      <c r="J10" s="9">
        <v>186.035</v>
      </c>
      <c r="K10" s="9">
        <v>54</v>
      </c>
      <c r="M10" s="19"/>
      <c r="N10" s="20"/>
      <c r="O10" s="19"/>
      <c r="P10" s="19"/>
    </row>
    <row r="11" spans="1:16" ht="17.100000000000001" customHeight="1">
      <c r="A11" s="10" t="s">
        <v>8</v>
      </c>
      <c r="B11" s="8">
        <v>65</v>
      </c>
      <c r="C11" s="8">
        <v>24</v>
      </c>
      <c r="D11" s="8">
        <v>41</v>
      </c>
      <c r="E11" s="8">
        <v>65</v>
      </c>
      <c r="F11" s="8">
        <v>40</v>
      </c>
      <c r="G11" s="8">
        <v>19</v>
      </c>
      <c r="H11" s="9">
        <v>225.17599999999999</v>
      </c>
      <c r="I11" s="9">
        <v>52.4</v>
      </c>
      <c r="J11" s="9">
        <v>172.77600000000001</v>
      </c>
      <c r="K11" s="9">
        <v>57</v>
      </c>
      <c r="M11" s="19"/>
      <c r="N11" s="19"/>
      <c r="O11" s="19"/>
      <c r="P11" s="19"/>
    </row>
    <row r="12" spans="1:16" ht="17.100000000000001" customHeight="1">
      <c r="A12" s="10" t="s">
        <v>9</v>
      </c>
      <c r="B12" s="8">
        <v>35</v>
      </c>
      <c r="C12" s="8">
        <v>4</v>
      </c>
      <c r="D12" s="8">
        <v>31</v>
      </c>
      <c r="E12" s="8">
        <v>35</v>
      </c>
      <c r="F12" s="8">
        <v>15</v>
      </c>
      <c r="G12" s="8">
        <v>20</v>
      </c>
      <c r="H12" s="9">
        <v>197.851</v>
      </c>
      <c r="I12" s="9">
        <v>27.25</v>
      </c>
      <c r="J12" s="9">
        <v>170.601</v>
      </c>
      <c r="K12" s="9">
        <v>33</v>
      </c>
      <c r="M12" s="19"/>
      <c r="N12" s="19"/>
      <c r="O12" s="19"/>
      <c r="P12" s="19"/>
    </row>
    <row r="13" spans="1:16" ht="17.100000000000001" customHeight="1">
      <c r="A13" s="10" t="s">
        <v>10</v>
      </c>
      <c r="B13" s="8">
        <v>53</v>
      </c>
      <c r="C13" s="8">
        <v>16</v>
      </c>
      <c r="D13" s="8">
        <v>37</v>
      </c>
      <c r="E13" s="8">
        <v>53</v>
      </c>
      <c r="F13" s="8">
        <v>34</v>
      </c>
      <c r="G13" s="8">
        <v>19</v>
      </c>
      <c r="H13" s="9">
        <v>288.93299999999999</v>
      </c>
      <c r="I13" s="9">
        <v>30.06</v>
      </c>
      <c r="J13" s="9">
        <v>258.87299999999999</v>
      </c>
      <c r="K13" s="9">
        <v>53</v>
      </c>
      <c r="M13" s="19"/>
      <c r="N13" s="19"/>
      <c r="O13" s="19"/>
      <c r="P13" s="19"/>
    </row>
    <row r="14" spans="1:16" ht="17.100000000000001" customHeight="1">
      <c r="A14" s="10" t="s">
        <v>11</v>
      </c>
      <c r="B14" s="8">
        <v>22</v>
      </c>
      <c r="C14" s="8">
        <v>7</v>
      </c>
      <c r="D14" s="8">
        <v>15</v>
      </c>
      <c r="E14" s="8">
        <v>22</v>
      </c>
      <c r="F14" s="8">
        <v>7</v>
      </c>
      <c r="G14" s="8">
        <v>15</v>
      </c>
      <c r="H14" s="9">
        <v>86.753</v>
      </c>
      <c r="I14" s="9">
        <v>10.9</v>
      </c>
      <c r="J14" s="9">
        <v>75.852999999999994</v>
      </c>
      <c r="K14" s="9">
        <v>22</v>
      </c>
      <c r="M14" s="19"/>
      <c r="N14" s="19"/>
      <c r="O14" s="19"/>
      <c r="P14" s="19"/>
    </row>
    <row r="15" spans="1:16" ht="17.100000000000001" customHeight="1">
      <c r="A15" s="11" t="s">
        <v>12</v>
      </c>
      <c r="B15" s="12">
        <v>105</v>
      </c>
      <c r="C15" s="12">
        <v>3</v>
      </c>
      <c r="D15" s="12">
        <v>102</v>
      </c>
      <c r="E15" s="12">
        <v>105</v>
      </c>
      <c r="F15" s="12">
        <v>40</v>
      </c>
      <c r="G15" s="12">
        <v>65</v>
      </c>
      <c r="H15" s="13">
        <v>492.94200000000001</v>
      </c>
      <c r="I15" s="13">
        <v>125.25</v>
      </c>
      <c r="J15" s="13">
        <v>367.69200000000001</v>
      </c>
      <c r="K15" s="16">
        <v>102</v>
      </c>
      <c r="M15" s="19"/>
      <c r="N15" s="19"/>
      <c r="O15" s="19"/>
      <c r="P15" s="19"/>
    </row>
    <row r="16" spans="1:16" ht="17.100000000000001" customHeight="1">
      <c r="A16" s="11" t="s">
        <v>13</v>
      </c>
      <c r="B16" s="12">
        <v>74</v>
      </c>
      <c r="C16" s="12">
        <v>1</v>
      </c>
      <c r="D16" s="12">
        <v>73</v>
      </c>
      <c r="E16" s="12">
        <v>74</v>
      </c>
      <c r="F16" s="12">
        <v>43</v>
      </c>
      <c r="G16" s="12">
        <v>31</v>
      </c>
      <c r="H16" s="13">
        <v>621.56700000000001</v>
      </c>
      <c r="I16" s="16">
        <v>75.8</v>
      </c>
      <c r="J16" s="13">
        <v>545.76700000000005</v>
      </c>
      <c r="K16" s="16">
        <v>74</v>
      </c>
    </row>
    <row r="17" spans="1:11" ht="17.100000000000001" customHeight="1">
      <c r="A17" s="11" t="s">
        <v>14</v>
      </c>
      <c r="B17" s="12">
        <v>42</v>
      </c>
      <c r="C17" s="12">
        <v>5</v>
      </c>
      <c r="D17" s="12">
        <v>37</v>
      </c>
      <c r="E17" s="12">
        <v>42</v>
      </c>
      <c r="F17" s="12">
        <v>18</v>
      </c>
      <c r="G17" s="12">
        <v>24</v>
      </c>
      <c r="H17" s="13">
        <v>200.501</v>
      </c>
      <c r="I17" s="16">
        <v>50.15</v>
      </c>
      <c r="J17" s="13">
        <v>150.351</v>
      </c>
      <c r="K17" s="16">
        <v>42</v>
      </c>
    </row>
    <row r="18" spans="1:11" ht="17.100000000000001" customHeight="1">
      <c r="A18" s="11" t="s">
        <v>15</v>
      </c>
      <c r="B18" s="12">
        <v>158</v>
      </c>
      <c r="C18" s="12">
        <v>70</v>
      </c>
      <c r="D18" s="12">
        <v>88</v>
      </c>
      <c r="E18" s="12">
        <v>158</v>
      </c>
      <c r="F18" s="12">
        <v>73</v>
      </c>
      <c r="G18" s="12">
        <v>84</v>
      </c>
      <c r="H18" s="13">
        <v>566.85599999999999</v>
      </c>
      <c r="I18" s="16">
        <v>96.05</v>
      </c>
      <c r="J18" s="13">
        <v>470.80599999999998</v>
      </c>
      <c r="K18" s="16">
        <v>158</v>
      </c>
    </row>
    <row r="19" spans="1:11" ht="17.100000000000001" customHeight="1">
      <c r="A19" s="11" t="s">
        <v>16</v>
      </c>
      <c r="B19" s="12">
        <v>125</v>
      </c>
      <c r="C19" s="12">
        <v>37</v>
      </c>
      <c r="D19" s="12">
        <v>88</v>
      </c>
      <c r="E19" s="12">
        <v>125</v>
      </c>
      <c r="F19" s="12">
        <v>45</v>
      </c>
      <c r="G19" s="12">
        <v>68</v>
      </c>
      <c r="H19" s="13">
        <v>468.82100000000003</v>
      </c>
      <c r="I19" s="16">
        <v>76.599999999999994</v>
      </c>
      <c r="J19" s="13">
        <v>392.221</v>
      </c>
      <c r="K19" s="16">
        <v>125</v>
      </c>
    </row>
    <row r="20" spans="1:11" ht="17.100000000000001" customHeight="1">
      <c r="A20" s="11" t="s">
        <v>17</v>
      </c>
      <c r="B20" s="12">
        <v>45</v>
      </c>
      <c r="C20" s="12">
        <v>4</v>
      </c>
      <c r="D20" s="12">
        <v>41</v>
      </c>
      <c r="E20" s="12">
        <v>45</v>
      </c>
      <c r="F20" s="12">
        <v>23</v>
      </c>
      <c r="G20" s="12">
        <v>22</v>
      </c>
      <c r="H20" s="13">
        <v>130.56399999999999</v>
      </c>
      <c r="I20" s="16">
        <v>25.65</v>
      </c>
      <c r="J20" s="13">
        <v>104.914</v>
      </c>
      <c r="K20" s="16">
        <v>45</v>
      </c>
    </row>
    <row r="21" spans="1:11" ht="17.100000000000001" customHeight="1">
      <c r="A21" s="11" t="s">
        <v>18</v>
      </c>
      <c r="B21" s="12">
        <v>178</v>
      </c>
      <c r="C21" s="12">
        <v>9</v>
      </c>
      <c r="D21" s="12">
        <v>169</v>
      </c>
      <c r="E21" s="12">
        <v>178</v>
      </c>
      <c r="F21" s="12">
        <v>66</v>
      </c>
      <c r="G21" s="12">
        <v>112</v>
      </c>
      <c r="H21" s="13">
        <v>842.42399999999998</v>
      </c>
      <c r="I21" s="16">
        <v>174.05</v>
      </c>
      <c r="J21" s="13">
        <v>668.37400000000002</v>
      </c>
      <c r="K21" s="16">
        <v>178</v>
      </c>
    </row>
    <row r="22" spans="1:11" ht="17.100000000000001" customHeight="1">
      <c r="A22" s="11" t="s">
        <v>19</v>
      </c>
      <c r="B22" s="12">
        <v>81</v>
      </c>
      <c r="C22" s="12">
        <v>7</v>
      </c>
      <c r="D22" s="12">
        <v>74</v>
      </c>
      <c r="E22" s="12">
        <v>81</v>
      </c>
      <c r="F22" s="12">
        <v>16</v>
      </c>
      <c r="G22" s="12">
        <v>65</v>
      </c>
      <c r="H22" s="13">
        <v>408.74</v>
      </c>
      <c r="I22" s="16">
        <v>80.150000000000006</v>
      </c>
      <c r="J22" s="13">
        <v>328.59</v>
      </c>
      <c r="K22" s="16">
        <v>81</v>
      </c>
    </row>
    <row r="23" spans="1:11" ht="17.100000000000001" customHeight="1">
      <c r="A23" s="11" t="s">
        <v>20</v>
      </c>
      <c r="B23" s="12">
        <v>158</v>
      </c>
      <c r="C23" s="12">
        <v>9</v>
      </c>
      <c r="D23" s="12">
        <v>149</v>
      </c>
      <c r="E23" s="12">
        <v>158</v>
      </c>
      <c r="F23" s="12">
        <v>74</v>
      </c>
      <c r="G23" s="12">
        <v>84</v>
      </c>
      <c r="H23" s="13">
        <v>714.947</v>
      </c>
      <c r="I23" s="16">
        <v>164</v>
      </c>
      <c r="J23" s="13">
        <v>550.947</v>
      </c>
      <c r="K23" s="16">
        <v>158</v>
      </c>
    </row>
    <row r="24" spans="1:11" ht="17.100000000000001" customHeight="1">
      <c r="A24" s="11" t="s">
        <v>21</v>
      </c>
      <c r="B24" s="12">
        <v>96</v>
      </c>
      <c r="C24" s="12">
        <v>1</v>
      </c>
      <c r="D24" s="12">
        <v>95</v>
      </c>
      <c r="E24" s="12">
        <v>96</v>
      </c>
      <c r="F24" s="12">
        <v>16</v>
      </c>
      <c r="G24" s="12">
        <v>80</v>
      </c>
      <c r="H24" s="13">
        <v>476.67599999999999</v>
      </c>
      <c r="I24" s="16">
        <v>58.3</v>
      </c>
      <c r="J24" s="13">
        <v>418.37599999999998</v>
      </c>
      <c r="K24" s="16">
        <v>96</v>
      </c>
    </row>
    <row r="25" spans="1:11" ht="17.100000000000001" customHeight="1">
      <c r="A25" s="11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  <row r="26" spans="1:11" ht="17.100000000000001" customHeight="1">
      <c r="A26" s="10" t="s">
        <v>23</v>
      </c>
      <c r="B26" s="8">
        <v>77</v>
      </c>
      <c r="C26" s="8">
        <v>39</v>
      </c>
      <c r="D26" s="8">
        <v>38</v>
      </c>
      <c r="E26" s="8">
        <v>77</v>
      </c>
      <c r="F26" s="8">
        <v>39</v>
      </c>
      <c r="G26" s="8">
        <v>38</v>
      </c>
      <c r="H26" s="9">
        <v>376.70600000000002</v>
      </c>
      <c r="I26" s="9">
        <v>50.15</v>
      </c>
      <c r="J26" s="9">
        <v>326.55599999999998</v>
      </c>
      <c r="K26" s="9">
        <v>69</v>
      </c>
    </row>
    <row r="27" spans="1:11" ht="17.100000000000001" customHeight="1">
      <c r="A27" s="14" t="s">
        <v>24</v>
      </c>
      <c r="B27" s="8">
        <v>148</v>
      </c>
      <c r="C27" s="8">
        <v>10</v>
      </c>
      <c r="D27" s="8">
        <v>138</v>
      </c>
      <c r="E27" s="8">
        <v>148</v>
      </c>
      <c r="F27" s="8">
        <v>72</v>
      </c>
      <c r="G27" s="8">
        <v>76</v>
      </c>
      <c r="H27" s="9">
        <v>921.59</v>
      </c>
      <c r="I27" s="9">
        <v>101.7</v>
      </c>
      <c r="J27" s="9">
        <v>819.89</v>
      </c>
      <c r="K27" s="9">
        <v>131</v>
      </c>
    </row>
    <row r="28" spans="1:11" ht="17.100000000000001" customHeight="1">
      <c r="A28" s="14" t="s">
        <v>25</v>
      </c>
      <c r="B28" s="8">
        <v>163</v>
      </c>
      <c r="C28" s="8">
        <v>36</v>
      </c>
      <c r="D28" s="8">
        <v>127</v>
      </c>
      <c r="E28" s="8">
        <v>163</v>
      </c>
      <c r="F28" s="8">
        <v>53</v>
      </c>
      <c r="G28" s="8">
        <v>110</v>
      </c>
      <c r="H28" s="9">
        <v>872</v>
      </c>
      <c r="I28" s="9">
        <v>111.7</v>
      </c>
      <c r="J28" s="9">
        <v>760.3</v>
      </c>
      <c r="K28" s="9">
        <v>142</v>
      </c>
    </row>
    <row r="29" spans="1:11" ht="17.100000000000001" customHeight="1">
      <c r="A29" s="14" t="s">
        <v>26</v>
      </c>
      <c r="B29" s="8">
        <v>203</v>
      </c>
      <c r="C29" s="8">
        <v>109</v>
      </c>
      <c r="D29" s="8">
        <v>94</v>
      </c>
      <c r="E29" s="8">
        <v>203</v>
      </c>
      <c r="F29" s="8">
        <v>109</v>
      </c>
      <c r="G29" s="8">
        <v>94</v>
      </c>
      <c r="H29" s="9">
        <v>1077.94</v>
      </c>
      <c r="I29" s="9">
        <v>74.75</v>
      </c>
      <c r="J29" s="9">
        <v>1003.19</v>
      </c>
      <c r="K29" s="9">
        <v>203</v>
      </c>
    </row>
    <row r="30" spans="1:11" ht="17.100000000000001" customHeight="1">
      <c r="A30" s="14" t="s">
        <v>27</v>
      </c>
      <c r="B30" s="8">
        <v>117</v>
      </c>
      <c r="C30" s="8">
        <v>20</v>
      </c>
      <c r="D30" s="8">
        <v>97</v>
      </c>
      <c r="E30" s="8">
        <v>117</v>
      </c>
      <c r="F30" s="8">
        <v>57</v>
      </c>
      <c r="G30" s="8">
        <v>60</v>
      </c>
      <c r="H30" s="9">
        <v>511.15</v>
      </c>
      <c r="I30" s="9">
        <v>58.7</v>
      </c>
      <c r="J30" s="9">
        <v>452.45</v>
      </c>
      <c r="K30" s="9">
        <v>112</v>
      </c>
    </row>
    <row r="31" spans="1:11" ht="17.100000000000001" customHeight="1">
      <c r="A31" s="14" t="s">
        <v>28</v>
      </c>
      <c r="B31" s="8">
        <v>90</v>
      </c>
      <c r="C31" s="8">
        <v>6</v>
      </c>
      <c r="D31" s="8">
        <v>84</v>
      </c>
      <c r="E31" s="8">
        <v>90</v>
      </c>
      <c r="F31" s="8">
        <v>32</v>
      </c>
      <c r="G31" s="8">
        <v>58</v>
      </c>
      <c r="H31" s="9">
        <v>406.16699999999997</v>
      </c>
      <c r="I31" s="9">
        <v>56.9</v>
      </c>
      <c r="J31" s="9">
        <v>349.267</v>
      </c>
      <c r="K31" s="9">
        <v>76</v>
      </c>
    </row>
    <row r="32" spans="1:11" ht="17.100000000000001" customHeight="1">
      <c r="A32" s="14" t="s">
        <v>29</v>
      </c>
      <c r="B32" s="8">
        <v>431</v>
      </c>
      <c r="C32" s="8">
        <v>218</v>
      </c>
      <c r="D32" s="8">
        <v>213</v>
      </c>
      <c r="E32" s="8">
        <v>431</v>
      </c>
      <c r="F32" s="8">
        <v>243</v>
      </c>
      <c r="G32" s="8">
        <v>188</v>
      </c>
      <c r="H32" s="9">
        <v>1859.6279999999999</v>
      </c>
      <c r="I32" s="9">
        <v>399.85</v>
      </c>
      <c r="J32" s="9">
        <v>1459.778</v>
      </c>
      <c r="K32" s="9">
        <v>415</v>
      </c>
    </row>
    <row r="33" spans="1:11" ht="17.100000000000001" customHeight="1">
      <c r="A33" s="14" t="s">
        <v>30</v>
      </c>
      <c r="B33" s="8">
        <v>110</v>
      </c>
      <c r="C33" s="8">
        <v>29</v>
      </c>
      <c r="D33" s="8">
        <v>81</v>
      </c>
      <c r="E33" s="8">
        <v>110</v>
      </c>
      <c r="F33" s="8">
        <v>41</v>
      </c>
      <c r="G33" s="8">
        <v>69</v>
      </c>
      <c r="H33" s="9">
        <v>498.15899999999999</v>
      </c>
      <c r="I33" s="9">
        <v>89.2</v>
      </c>
      <c r="J33" s="9">
        <v>408.959</v>
      </c>
      <c r="K33" s="9">
        <v>110</v>
      </c>
    </row>
    <row r="34" spans="1:11" ht="17.100000000000001" customHeight="1">
      <c r="A34" s="14" t="s">
        <v>31</v>
      </c>
      <c r="B34" s="8">
        <v>169</v>
      </c>
      <c r="C34" s="8">
        <v>67</v>
      </c>
      <c r="D34" s="8">
        <v>102</v>
      </c>
      <c r="E34" s="8">
        <v>169</v>
      </c>
      <c r="F34" s="8">
        <v>89</v>
      </c>
      <c r="G34" s="8">
        <v>80</v>
      </c>
      <c r="H34" s="9">
        <v>778.40499999999997</v>
      </c>
      <c r="I34" s="9">
        <v>106.5</v>
      </c>
      <c r="J34" s="9">
        <v>671.90499999999997</v>
      </c>
      <c r="K34" s="9">
        <v>143</v>
      </c>
    </row>
    <row r="35" spans="1:11" ht="17.100000000000001" customHeight="1">
      <c r="A35" s="14" t="s">
        <v>32</v>
      </c>
      <c r="B35" s="8">
        <v>161</v>
      </c>
      <c r="C35" s="8">
        <v>24</v>
      </c>
      <c r="D35" s="8">
        <v>137</v>
      </c>
      <c r="E35" s="8">
        <v>161</v>
      </c>
      <c r="F35" s="8">
        <v>40</v>
      </c>
      <c r="G35" s="8">
        <v>120</v>
      </c>
      <c r="H35" s="9">
        <v>940.74599999999998</v>
      </c>
      <c r="I35" s="9">
        <v>747.74599999999998</v>
      </c>
      <c r="J35" s="9">
        <v>193</v>
      </c>
      <c r="K35" s="9">
        <v>153</v>
      </c>
    </row>
    <row r="36" spans="1:11" ht="17.100000000000001" customHeight="1">
      <c r="A36" s="14" t="s">
        <v>33</v>
      </c>
      <c r="B36" s="8">
        <v>57</v>
      </c>
      <c r="C36" s="8">
        <v>2</v>
      </c>
      <c r="D36" s="8">
        <v>55</v>
      </c>
      <c r="E36" s="8">
        <v>57</v>
      </c>
      <c r="F36" s="8">
        <v>18</v>
      </c>
      <c r="G36" s="8">
        <v>39</v>
      </c>
      <c r="H36" s="9">
        <v>300</v>
      </c>
      <c r="I36" s="9">
        <v>40</v>
      </c>
      <c r="J36" s="9">
        <v>260</v>
      </c>
      <c r="K36" s="9">
        <v>57</v>
      </c>
    </row>
    <row r="37" spans="1:11" ht="21.75" customHeight="1">
      <c r="A37" s="4" t="s">
        <v>41</v>
      </c>
      <c r="B37" s="5">
        <f t="shared" ref="B37:K37" si="0">SUM(B4:B36)</f>
        <v>3546</v>
      </c>
      <c r="C37" s="5">
        <f t="shared" si="0"/>
        <v>1070</v>
      </c>
      <c r="D37" s="5">
        <f t="shared" si="0"/>
        <v>2476</v>
      </c>
      <c r="E37" s="5">
        <f t="shared" si="0"/>
        <v>3546</v>
      </c>
      <c r="F37" s="5">
        <f t="shared" si="0"/>
        <v>1576</v>
      </c>
      <c r="G37" s="5">
        <f t="shared" si="0"/>
        <v>1791</v>
      </c>
      <c r="H37" s="6">
        <f t="shared" si="0"/>
        <v>16115.435000000001</v>
      </c>
      <c r="I37" s="6">
        <f t="shared" si="0"/>
        <v>3209.3560000000002</v>
      </c>
      <c r="J37" s="6">
        <f t="shared" si="0"/>
        <v>12906.079000000003</v>
      </c>
      <c r="K37" s="6">
        <f t="shared" si="0"/>
        <v>3364</v>
      </c>
    </row>
  </sheetData>
  <mergeCells count="3">
    <mergeCell ref="A1:K1"/>
    <mergeCell ref="A2:D2"/>
    <mergeCell ref="I2:K2"/>
  </mergeCells>
  <phoneticPr fontId="7" type="noConversion"/>
  <printOptions horizontalCentered="1"/>
  <pageMargins left="0.39305555555555599" right="0.39305555555555599" top="0.75138888888888899" bottom="0.75138888888888899" header="0.297916666666667" footer="0.29791666666666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2018-09-29T03:07:57Z</cp:lastPrinted>
  <dcterms:created xsi:type="dcterms:W3CDTF">2008-09-11T17:22:00Z</dcterms:created>
  <dcterms:modified xsi:type="dcterms:W3CDTF">2018-09-29T06:44:05Z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